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140" windowHeight="9765" activeTab="0"/>
  </bookViews>
  <sheets>
    <sheet name="Sheet1" sheetId="1" r:id="rId1"/>
    <sheet name="Sheet2" sheetId="2" r:id="rId2"/>
    <sheet name="Sheet3" sheetId="3" r:id="rId3"/>
  </sheets>
  <definedNames>
    <definedName name="_xlnm.Print_Area" localSheetId="0">'Sheet1'!$A$1:$M$23</definedName>
  </definedNames>
  <calcPr fullCalcOnLoad="1"/>
</workbook>
</file>

<file path=xl/sharedStrings.xml><?xml version="1.0" encoding="utf-8"?>
<sst xmlns="http://schemas.openxmlformats.org/spreadsheetml/2006/main" count="154" uniqueCount="128">
  <si>
    <t>Ventilation</t>
  </si>
  <si>
    <t>Layout of many rooms and lack of windows makes ventilation a challenge, though excessive heat is seldom a problem other than heat waves</t>
  </si>
  <si>
    <t xml:space="preserve"> Veranda                                                                                 </t>
  </si>
  <si>
    <t>Glazing &amp; window frames</t>
  </si>
  <si>
    <t>All windows are single glazed and some are draughty.
Some windows need insulating curtains</t>
  </si>
  <si>
    <t>In winter typical heat loss through windows  is 11 – 20%  
In summer typical heat gain through windows is 25 - 35% 
Well fitted insulating curtain can reduce winter heat loss and summer heat gain</t>
  </si>
  <si>
    <t>Install Ecoglaze secondary glazing in windows of most used rooms – EcoMaster                                               Install long insulating curtains where lacking               Install pelmets in kitchen</t>
  </si>
  <si>
    <t>Hot water service</t>
  </si>
  <si>
    <t>Hot water system is too large for House and over servicing
Electric storage is very low in efficiency hierarchy.
Electricity supplier/tariff</t>
  </si>
  <si>
    <t>See if Council can relocate current service where there is a better fit for purpose; 
Install a smaller gas storage system or an instantaneous gas hot water system</t>
  </si>
  <si>
    <t>Renewable energy</t>
  </si>
  <si>
    <t xml:space="preserve">Possible to provide much of ANH energy and encourage sustainability; great demonstration feature  </t>
  </si>
  <si>
    <t>Water demand and efficiency</t>
  </si>
  <si>
    <t xml:space="preserve">Excessive water pressure in taps
Old toilet cisterns wasting water </t>
  </si>
  <si>
    <t>Reduce water usage, save money, 
Demonstrate the importance of small changes making a big difference</t>
  </si>
  <si>
    <t xml:space="preserve">Install flow restrictors on all taps                                             
Install new low volume, dual flush toilet cisterns </t>
  </si>
  <si>
    <t>Rainwater collection</t>
  </si>
  <si>
    <t xml:space="preserve">Increase tank capacity by adding another 5000 liter tank.         Install tank outlets on the east and west sides of house where water can be more conveniently accessed.  
Additional tank on new garden shed. No Pump required
Tank next to bank could be plumbed to a garden tap at the front of garden for better access. 
Renew/repair all storm water system, spouting, downpipes and drain to tank. Install leaf filters on all downpipes
Plumb some of tank water to toilets.                              300 - 500 litre Gravity tank filled via existing pump                    </t>
  </si>
  <si>
    <t xml:space="preserve">1) If possible install floor insulation under the large meeting room. The floor under rest of house is not accessible. 
2) Externally, fill gap between wall and floorboards. *(COM- INSTALL EMBER STOPPING METAL FLYWIRE BEHIND BARGE BOARDS)
3) Internally, fill gaps, re-caulk and seal up floor from inside. 
</t>
  </si>
  <si>
    <t xml:space="preserve">Cut out larger sections of metal roof above windows INCLUDING NORTH SIDE WINDOWS &amp; install UV protected polycarbonate with a buffer between metal and polycarb. ANNUAL MAINTENANCE PLAN NEEDS TO BE SET UP TO CLEAN AND ENSURE EFFECTIVENESS.  </t>
  </si>
  <si>
    <t xml:space="preserve">Agree   </t>
  </si>
  <si>
    <t>Current heating system could be non-compliant &amp; near end of life Heating is not zoned and some seldom used rooms are being heated while empty. ANH is unnecessarily cold in winter – Current location of heating unit is wasting radiant heat potential. House is damp which is affecting the computers and printers.</t>
  </si>
  <si>
    <t>What is the issue?</t>
  </si>
  <si>
    <t>Why address the issue?</t>
  </si>
  <si>
    <t>Action to resolve the issue</t>
  </si>
  <si>
    <t>Priority</t>
  </si>
  <si>
    <t>Medium</t>
  </si>
  <si>
    <t>Evenly spread existing insulation and add another R2+ (approx 10cm) with safe, enviro-friendly polyester batts. Fill in all gaps along periphery.</t>
  </si>
  <si>
    <t>High</t>
  </si>
  <si>
    <t>Install wall insulation if at all possible. If too expensive and/or difficult to do whole building than focus on insulating large meeting room</t>
  </si>
  <si>
    <t>Very High</t>
  </si>
  <si>
    <t>Currently small fans are used with very  limited effect and during heat waves house can get stuffy. Much to their credit the staff has resisted installing air conditioning.</t>
  </si>
  <si>
    <t>Install aesthetically appropriate ceiling fans just above the lowered light fixtures (see lighting) in office, computer room, small meeting room, history room. Fix or replace fans in large meeting room.</t>
  </si>
  <si>
    <t>Limited natural light available in much of ANH due to overhanging veranda, vegetation near windows, limited window size and numbers.</t>
  </si>
  <si>
    <t>Adequate and adjustable natural light enhances the quality and aesthetics of a space. It also reduces the need for artificial light thereby reducing energy costs and waste.</t>
  </si>
  <si>
    <t>Reduce cost, increase convenience, lower CO2 emissions</t>
  </si>
  <si>
    <t>ENSURE CONNECTION TO NATURAL GAS MAINS
Connect to reticulated gas supply; 
Ensure connection allows for possible future instantaneous hot water; 
Explore off-peak rates from suppliers</t>
  </si>
  <si>
    <t xml:space="preserve">Proper lighting improves the visual comfort and overall feel of a room. It can also save energy as the light is being directed to where it is needed. </t>
  </si>
  <si>
    <t>Only needed for hand dishwashing, hand washing, and rare shower. Heating 160 liters of water for such minimal use is costly and wasteful.</t>
  </si>
  <si>
    <t>Low or Medium if Council can reuse</t>
  </si>
  <si>
    <t>House is well oriented with some unshaded roof space for PV panels</t>
  </si>
  <si>
    <t xml:space="preserve">Increase energy efficiency, reduce waste - via gaps, etc… then install PV panels </t>
  </si>
  <si>
    <t>At present no water is reaching the existing water tank due to leaks and blockages in downpipes. The only outlet from the tank/pump is inconveniently  located in the south corner of house limiting access to most of the garden area on the east and west sides of the property</t>
  </si>
  <si>
    <t>Stored rainwater can be used for a number of purposes; flushing toilets, gardens, firefighting, etc… saving money, energy and resources</t>
  </si>
  <si>
    <t>Open chimneys can vent a tremendous amount of heat energy into the outdoors. This can be a huge waste of energy, money and increase CO2 footprint of the house.</t>
  </si>
  <si>
    <t>What next?</t>
  </si>
  <si>
    <t>Preferred product</t>
  </si>
  <si>
    <t>Why preferred?</t>
  </si>
  <si>
    <t>Cost</t>
  </si>
  <si>
    <t>Total costs</t>
  </si>
  <si>
    <t>New UV resistant Polycarbonate sheets all around the veranda</t>
  </si>
  <si>
    <t xml:space="preserve">Current sheets are cracked and broken from the sun  </t>
  </si>
  <si>
    <t xml:space="preserve">50+ years durability - will not sag; non-irritant, dust free, unaffected by mould, mildew, rot; resistant to vermin and insects; 85% recycled material and recyclable; fire safe; </t>
  </si>
  <si>
    <t xml:space="preserve">Still need a quote for this, may just want to insulate the large meeting room as rest of house may be too difficult and costly </t>
  </si>
  <si>
    <t>EcoMaster - install GreenStuf 100% polyester insulation; See letter from Sue Francis of EcoMaster</t>
  </si>
  <si>
    <t>Underfloor insulation - R1.5 Rolls of polyester with thermo reflective insulation</t>
  </si>
  <si>
    <t>Purchase products from EcoMaster and organize a working bee to install them</t>
  </si>
  <si>
    <t>EcoMaster has many excellent products that can accommodate draughty and ill fitting doors and windows</t>
  </si>
  <si>
    <t xml:space="preserve">EcoGlaze has many benefits - see brochure with technical information </t>
  </si>
  <si>
    <t>Get a quote from an electrician; Get CoM and Vicki to pick out style of fan/light  they want installed</t>
  </si>
  <si>
    <t>Rooms are dark and need more light.  Ceilings are high and lights are doing more to light up ceiling than the room.                           Lights get left on in the toilet areas sometimes overnight.</t>
  </si>
  <si>
    <t>Get a quote from an electrician Get CoM and Vicki to pick out style of fan/light  they want installed</t>
  </si>
  <si>
    <t xml:space="preserve">Solar Tubes would be the best option for Allwood; less intrusive and more appropriate than skylights  based on Allwood architecture </t>
  </si>
  <si>
    <t>Agree</t>
  </si>
  <si>
    <t>Agree. Off Peak Rate is interim measure until installation of Gas HWS</t>
  </si>
  <si>
    <t xml:space="preserve">Lower the light fixtures.                                                                   COM - all rooms to have lowered lights / fan systems 
Ensure all bulbs are energy efficient; See also sections on shading (external) and skylights.   Put a timer operated  switch on toilet lights.                                                            </t>
  </si>
  <si>
    <t>Heating system inefficient, wasteful, costly and ineffective – not able to zone.
Comfort of ANH will be improved. 
Cost to heat ANH will be reduced. 
Carbon footprint will decrease. 
Installing an attic heat capture system in addition will reduce damp winter conditions.</t>
  </si>
  <si>
    <t>Heating &amp; cooling system - mechanical</t>
  </si>
  <si>
    <t>Passive heat capture and circulation system</t>
  </si>
  <si>
    <t xml:space="preserve">There is lots of potential heat energy available in the large attic  </t>
  </si>
  <si>
    <t>Will reduce the need to use gas heater, saving energy, costs and reducing carbon footprint</t>
  </si>
  <si>
    <t>Install a passive heat capture system in the attic and circulate the available heat where needed</t>
  </si>
  <si>
    <t>Smart Breeze system</t>
  </si>
  <si>
    <t xml:space="preserve">Design Feature/Issue location </t>
  </si>
  <si>
    <t>Toilet &amp; shower area</t>
  </si>
  <si>
    <t>Install a well sealed door that can close off the entire toilet and shower area from the rest of the house                                                           Remove exhaust fans.  Retain existing vented windows.</t>
  </si>
  <si>
    <t>Thermal comfort of much of ANH is  compromised by this open window as heat escapes in cold weather and heat enters in hot weather</t>
  </si>
  <si>
    <t xml:space="preserve"> Open windows in toilets which function as ventilation. </t>
  </si>
  <si>
    <t>Stop the air flow from toilet &amp; shower windows into rest of house</t>
  </si>
  <si>
    <t>Ceiling insulation</t>
  </si>
  <si>
    <t>A well insulated ceiling reduces winter heat loss 25 - 35% &amp; summer heat gain 25 – 35%. Gaps in ceiling insulation can be a significant source of direct heat transfer</t>
  </si>
  <si>
    <t>Quote of $2,531 on 1/7/10 See quote sheet for details.</t>
  </si>
  <si>
    <t>Draught sealing of doors and  windows</t>
  </si>
  <si>
    <t>Insulation is minimal and uneven in some areas</t>
  </si>
  <si>
    <t xml:space="preserve">Draught seal all doors and most windows </t>
  </si>
  <si>
    <t xml:space="preserve">See quote sheet for cost per room breakdown </t>
  </si>
  <si>
    <t>Brick oven and chimney in foyer</t>
  </si>
  <si>
    <t xml:space="preserve">Thermal comfort of much of ANH is  compromised by these gaps which waste energy and money </t>
  </si>
  <si>
    <t>This unused heritage feature is wide open to the elements  and causing heat loss in the foyer</t>
  </si>
  <si>
    <t xml:space="preserve">  Properly cap the top of the chimney to stop heat loss, moisture and critters. 
Block the chimney from below to stop heat loss</t>
  </si>
  <si>
    <t>In winter typical heat loss through uninsulated external walls is 10 – 20%.  
In summer typical heat gain through uninsulated external walls is 15 – 25%.</t>
  </si>
  <si>
    <t>In winter typical heat loss through uninsulated floors is 10 – 20%.  
In summer typical heat gain through uninsulated floor is 10 – 20%.</t>
  </si>
  <si>
    <t>There are gaps in the floors in some  rooms and floor area is draughty and damp</t>
  </si>
  <si>
    <t xml:space="preserve">See brochure </t>
  </si>
  <si>
    <t xml:space="preserve">Got a quote to insulate the large meeting room from EcoMaster, though it is doubtful that there is enough clearance under floor based on OH&amp;S standards so unsure if  able to install insulation. Proceed with steps 1 &amp; 2 as soon as possible </t>
  </si>
  <si>
    <t>There are gaps along doors and windows creating draughts weather stripping is not doing the job – need more effective, durable solution.</t>
  </si>
  <si>
    <t>Eco-Master has best custom products for these gaps</t>
  </si>
  <si>
    <t>Floor insulation and draughts</t>
  </si>
  <si>
    <t>Wall insulation and draughts</t>
  </si>
  <si>
    <t>There is no wall insulation</t>
  </si>
  <si>
    <t xml:space="preserve"> Verandas on east and south side of house limits natural light. Current plastic cut outs are small in size, cracked and dirty. </t>
  </si>
  <si>
    <t xml:space="preserve">Increasing natural light improves visual comfort,  and reduces need to use lights. Also, reduces financial cost and reduces carbon footprint. </t>
  </si>
  <si>
    <t xml:space="preserve">         </t>
  </si>
  <si>
    <t>Energy supply</t>
  </si>
  <si>
    <t>Current Propane is expensive and inefficient; will be replaced by gas</t>
  </si>
  <si>
    <t xml:space="preserve">COM - install solar tubes in hallway, toilets, 1 in office, 1  in computer room </t>
  </si>
  <si>
    <t>Install one solar tube in rooms that lack natural light and are regularly used</t>
  </si>
  <si>
    <t>Lighting</t>
  </si>
  <si>
    <t>Solar Tubes</t>
  </si>
  <si>
    <t>Approved Allwood CoM 25 August 2010</t>
  </si>
  <si>
    <t>ALLWOOD RETROFIT PLAN</t>
  </si>
  <si>
    <t>Allwood CoM Preference</t>
  </si>
  <si>
    <t>See itemized list of costs  Ecoglazing entire house will cost $8,343</t>
  </si>
  <si>
    <t xml:space="preserve">Office, computer room, history room and red room to have lowered lights / fan systems 
Replace existing downlights with cooler, more efficient models (LED?)
Ensure all bulbs are energy efficient; See also sections on shading (external) and skylights.   Put a timer operated  switch on toilet lights.                                                             Install directed motion sensor to entrance door.                                            </t>
  </si>
  <si>
    <t>Approx $500 for light/fan &amp; labor</t>
  </si>
  <si>
    <t xml:space="preserve">Rough estimate - $1500 </t>
  </si>
  <si>
    <t>Approx. $1185each</t>
  </si>
  <si>
    <t>$3,005 cost for under floor insulation in the big meeting room.                The costs for actions 2 - 3 will be variable and mostly labour related - estimated at $2000</t>
  </si>
  <si>
    <t>See lighting above</t>
  </si>
  <si>
    <t>Council to pay for</t>
  </si>
  <si>
    <t>Option 1A: $14,318 or $8,990 after credits &amp; discount
Option 1B: $19,021 or $12,990 after credits &amp; discount
Option 2A: $9,301 or $3,474 after credits &amp; discount
Option 2B: $11,463 or $5,174 after credits &amp; discount</t>
  </si>
  <si>
    <t xml:space="preserve">See quotes from BNC </t>
  </si>
  <si>
    <t>Minimal cost for material; mostly labour costs;   Council to pay for</t>
  </si>
  <si>
    <t>Item #</t>
  </si>
  <si>
    <t>Council soon to undertake works to connect gas - &amp; will cover costs for this</t>
  </si>
  <si>
    <t>Main heating system 
Vital to replace current inefficient heating unit with Natural Gas Version.  Cannot reuse existing ducting 
2 systems required.  One for main house - 4 zones, ducts in ceiling.  One for large meeting room - standalone Baemar system.</t>
  </si>
  <si>
    <t>Discussion with Justrite in early Nov.</t>
  </si>
  <si>
    <t>Quotes obtained.  Very expensive - may need assistance with this item.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</si>
</sst>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1"/>
      <name val="Calibri"/>
      <family val="2"/>
    </font>
    <font>
      <sz val="11"/>
      <name val="Calibri"/>
      <family val="2"/>
    </font>
    <font>
      <u val="single"/>
      <sz val="6.6"/>
      <color indexed="12"/>
      <name val="Calibri"/>
      <family val="2"/>
    </font>
    <font>
      <u val="single"/>
      <sz val="6.6"/>
      <color indexed="36"/>
      <name val="Calibri"/>
      <family val="2"/>
    </font>
    <font>
      <b/>
      <sz val="24"/>
      <color indexed="9"/>
      <name val="Calibri"/>
      <family val="2"/>
    </font>
    <font>
      <b/>
      <i/>
      <sz val="16"/>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0"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23">
    <xf numFmtId="0" fontId="0" fillId="0" borderId="0" xfId="0" applyAlignment="1">
      <alignment/>
    </xf>
    <xf numFmtId="0" fontId="19" fillId="0" borderId="10" xfId="0" applyFont="1" applyBorder="1" applyAlignment="1">
      <alignment vertical="top" wrapText="1"/>
    </xf>
    <xf numFmtId="0" fontId="0" fillId="0" borderId="0" xfId="0" applyFont="1" applyAlignment="1">
      <alignment vertical="top"/>
    </xf>
    <xf numFmtId="0" fontId="0" fillId="0" borderId="0" xfId="0" applyFont="1" applyAlignment="1">
      <alignment vertical="top"/>
    </xf>
    <xf numFmtId="0" fontId="16" fillId="24" borderId="11" xfId="0" applyFont="1" applyFill="1" applyBorder="1" applyAlignment="1">
      <alignment vertical="center"/>
    </xf>
    <xf numFmtId="0" fontId="15" fillId="0" borderId="10" xfId="0" applyFont="1" applyBorder="1" applyAlignment="1">
      <alignment vertical="top" wrapText="1"/>
    </xf>
    <xf numFmtId="0" fontId="15" fillId="0" borderId="10" xfId="0" applyFont="1" applyFill="1" applyBorder="1" applyAlignment="1">
      <alignment vertical="top"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18" fillId="0" borderId="10" xfId="0" applyFont="1" applyBorder="1" applyAlignment="1">
      <alignment vertical="top" wrapText="1"/>
    </xf>
    <xf numFmtId="0" fontId="0" fillId="0" borderId="10" xfId="0" applyFont="1" applyBorder="1" applyAlignment="1">
      <alignment vertical="top"/>
    </xf>
    <xf numFmtId="165" fontId="0" fillId="0" borderId="10" xfId="0" applyNumberFormat="1" applyFont="1" applyBorder="1" applyAlignment="1">
      <alignment vertical="top" wrapText="1"/>
    </xf>
    <xf numFmtId="0" fontId="15" fillId="0" borderId="0" xfId="0" applyFont="1" applyAlignment="1">
      <alignment vertical="top"/>
    </xf>
    <xf numFmtId="6" fontId="0" fillId="0" borderId="10" xfId="0" applyNumberFormat="1" applyFont="1" applyBorder="1" applyAlignment="1">
      <alignment vertical="top"/>
    </xf>
    <xf numFmtId="8" fontId="0" fillId="0" borderId="10" xfId="0" applyNumberFormat="1" applyFont="1" applyBorder="1" applyAlignment="1">
      <alignment vertical="top" wrapText="1"/>
    </xf>
    <xf numFmtId="6" fontId="0" fillId="0" borderId="10" xfId="0" applyNumberFormat="1" applyFont="1" applyFill="1" applyBorder="1" applyAlignment="1">
      <alignment vertical="top" wrapText="1"/>
    </xf>
    <xf numFmtId="6" fontId="0" fillId="0" borderId="12" xfId="0" applyNumberFormat="1" applyFont="1" applyBorder="1" applyAlignment="1">
      <alignment vertical="top"/>
    </xf>
    <xf numFmtId="6" fontId="0" fillId="0" borderId="10" xfId="0" applyNumberFormat="1" applyFont="1" applyBorder="1" applyAlignment="1">
      <alignment vertical="top" wrapText="1"/>
    </xf>
    <xf numFmtId="0" fontId="15" fillId="0" borderId="10" xfId="0" applyFont="1" applyBorder="1" applyAlignment="1">
      <alignment vertical="top"/>
    </xf>
    <xf numFmtId="0" fontId="15" fillId="0" borderId="0" xfId="0" applyFont="1" applyAlignment="1">
      <alignment horizontal="left" vertical="top"/>
    </xf>
    <xf numFmtId="0" fontId="22" fillId="24" borderId="0" xfId="0" applyFont="1" applyFill="1" applyBorder="1" applyAlignment="1">
      <alignment vertical="center"/>
    </xf>
    <xf numFmtId="0" fontId="0" fillId="0" borderId="0" xfId="0" applyAlignment="1">
      <alignment/>
    </xf>
    <xf numFmtId="0" fontId="23" fillId="24"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3"/>
  <sheetViews>
    <sheetView tabSelected="1" view="pageBreakPreview" zoomScale="50" zoomScaleNormal="75" zoomScaleSheetLayoutView="50" zoomScalePageLayoutView="0" workbookViewId="0" topLeftCell="B1">
      <pane ySplit="4" topLeftCell="BM5" activePane="bottomLeft" state="frozen"/>
      <selection pane="topLeft" activeCell="A1" sqref="A1"/>
      <selection pane="bottomLeft" activeCell="Q7" sqref="Q7"/>
    </sheetView>
  </sheetViews>
  <sheetFormatPr defaultColWidth="9.140625" defaultRowHeight="15"/>
  <cols>
    <col min="1" max="2" width="9.140625" style="3" customWidth="1"/>
    <col min="3" max="3" width="27.140625" style="12" customWidth="1"/>
    <col min="4" max="4" width="32.00390625" style="3" customWidth="1"/>
    <col min="5" max="5" width="41.421875" style="3" customWidth="1"/>
    <col min="6" max="6" width="47.00390625" style="3" customWidth="1"/>
    <col min="7" max="7" width="29.8515625" style="3" customWidth="1"/>
    <col min="8" max="8" width="14.8515625" style="3" customWidth="1"/>
    <col min="9" max="9" width="29.00390625" style="3" customWidth="1"/>
    <col min="10" max="10" width="18.57421875" style="3" customWidth="1"/>
    <col min="11" max="11" width="23.421875" style="3" customWidth="1"/>
    <col min="12" max="12" width="18.00390625" style="3" customWidth="1"/>
    <col min="13" max="13" width="18.57421875" style="3" customWidth="1"/>
    <col min="14" max="16384" width="9.140625" style="3" customWidth="1"/>
  </cols>
  <sheetData>
    <row r="2" spans="1:5" ht="36" customHeight="1">
      <c r="A2" s="2"/>
      <c r="B2" s="20" t="s">
        <v>110</v>
      </c>
      <c r="C2" s="21"/>
      <c r="D2" s="21"/>
      <c r="E2" s="21"/>
    </row>
    <row r="3" spans="2:5" ht="29.25" customHeight="1">
      <c r="B3" s="22" t="s">
        <v>109</v>
      </c>
      <c r="C3" s="21"/>
      <c r="D3" s="21"/>
      <c r="E3" s="4"/>
    </row>
    <row r="4" spans="2:13" ht="44.25" customHeight="1">
      <c r="B4" s="12" t="s">
        <v>123</v>
      </c>
      <c r="C4" s="5" t="s">
        <v>73</v>
      </c>
      <c r="D4" s="5" t="s">
        <v>22</v>
      </c>
      <c r="E4" s="5" t="s">
        <v>23</v>
      </c>
      <c r="F4" s="5" t="s">
        <v>24</v>
      </c>
      <c r="G4" s="5" t="s">
        <v>111</v>
      </c>
      <c r="H4" s="5" t="s">
        <v>25</v>
      </c>
      <c r="I4" s="6" t="s">
        <v>45</v>
      </c>
      <c r="J4" s="6" t="s">
        <v>46</v>
      </c>
      <c r="K4" s="6" t="s">
        <v>47</v>
      </c>
      <c r="L4" s="6" t="s">
        <v>48</v>
      </c>
      <c r="M4" s="6" t="s">
        <v>49</v>
      </c>
    </row>
    <row r="5" spans="2:13" ht="95.25" customHeight="1">
      <c r="B5" s="19">
        <v>1</v>
      </c>
      <c r="C5" s="5" t="s">
        <v>103</v>
      </c>
      <c r="D5" s="7" t="s">
        <v>104</v>
      </c>
      <c r="E5" s="7" t="s">
        <v>35</v>
      </c>
      <c r="F5" s="7" t="s">
        <v>36</v>
      </c>
      <c r="G5" s="7" t="s">
        <v>64</v>
      </c>
      <c r="H5" s="7" t="s">
        <v>30</v>
      </c>
      <c r="I5" s="8"/>
      <c r="J5" s="8"/>
      <c r="K5" s="8"/>
      <c r="L5" s="8" t="s">
        <v>124</v>
      </c>
      <c r="M5" s="8"/>
    </row>
    <row r="6" spans="2:13" ht="180.75" customHeight="1">
      <c r="B6" s="19">
        <v>2</v>
      </c>
      <c r="C6" s="5" t="s">
        <v>67</v>
      </c>
      <c r="D6" s="7" t="s">
        <v>21</v>
      </c>
      <c r="E6" s="7" t="s">
        <v>66</v>
      </c>
      <c r="F6" s="7" t="s">
        <v>125</v>
      </c>
      <c r="G6" s="7" t="s">
        <v>63</v>
      </c>
      <c r="H6" s="7" t="s">
        <v>30</v>
      </c>
      <c r="I6" s="8"/>
      <c r="J6" s="8"/>
      <c r="K6" s="8"/>
      <c r="L6" s="8" t="s">
        <v>127</v>
      </c>
      <c r="M6" s="15">
        <v>7400</v>
      </c>
    </row>
    <row r="7" spans="2:13" ht="69.75" customHeight="1">
      <c r="B7" s="19">
        <v>3</v>
      </c>
      <c r="C7" s="5" t="s">
        <v>68</v>
      </c>
      <c r="D7" s="7" t="s">
        <v>69</v>
      </c>
      <c r="E7" s="7" t="s">
        <v>70</v>
      </c>
      <c r="F7" s="7" t="s">
        <v>71</v>
      </c>
      <c r="G7" s="7" t="s">
        <v>72</v>
      </c>
      <c r="H7" s="7" t="s">
        <v>30</v>
      </c>
      <c r="I7" s="8"/>
      <c r="J7" s="8"/>
      <c r="K7" s="8" t="s">
        <v>93</v>
      </c>
      <c r="L7" s="15">
        <v>2300</v>
      </c>
      <c r="M7" s="15">
        <v>4600</v>
      </c>
    </row>
    <row r="8" spans="2:13" ht="116.25" customHeight="1">
      <c r="B8" s="19">
        <v>4</v>
      </c>
      <c r="C8" s="5" t="s">
        <v>74</v>
      </c>
      <c r="D8" s="7" t="s">
        <v>77</v>
      </c>
      <c r="E8" s="7" t="s">
        <v>76</v>
      </c>
      <c r="F8" s="7" t="s">
        <v>78</v>
      </c>
      <c r="G8" s="7" t="s">
        <v>75</v>
      </c>
      <c r="H8" s="7" t="s">
        <v>30</v>
      </c>
      <c r="I8" s="8"/>
      <c r="J8" s="8"/>
      <c r="K8" s="8"/>
      <c r="L8" s="8" t="s">
        <v>115</v>
      </c>
      <c r="M8" s="15">
        <v>1500</v>
      </c>
    </row>
    <row r="9" spans="2:13" ht="139.5" customHeight="1">
      <c r="B9" s="19">
        <v>5</v>
      </c>
      <c r="C9" s="5" t="s">
        <v>79</v>
      </c>
      <c r="D9" s="7" t="s">
        <v>83</v>
      </c>
      <c r="E9" s="7" t="s">
        <v>80</v>
      </c>
      <c r="F9" s="7" t="s">
        <v>27</v>
      </c>
      <c r="G9" s="7" t="s">
        <v>63</v>
      </c>
      <c r="H9" s="7" t="s">
        <v>30</v>
      </c>
      <c r="I9" s="8"/>
      <c r="J9" s="8" t="s">
        <v>54</v>
      </c>
      <c r="K9" s="8" t="s">
        <v>52</v>
      </c>
      <c r="L9" s="8" t="s">
        <v>81</v>
      </c>
      <c r="M9" s="15">
        <v>2531</v>
      </c>
    </row>
    <row r="10" spans="2:13" ht="93" customHeight="1">
      <c r="B10" s="19">
        <v>6</v>
      </c>
      <c r="C10" s="9" t="s">
        <v>82</v>
      </c>
      <c r="D10" s="7" t="s">
        <v>95</v>
      </c>
      <c r="E10" s="7" t="s">
        <v>87</v>
      </c>
      <c r="F10" s="7" t="s">
        <v>84</v>
      </c>
      <c r="G10" s="7" t="s">
        <v>63</v>
      </c>
      <c r="H10" s="7" t="s">
        <v>30</v>
      </c>
      <c r="I10" s="8" t="s">
        <v>56</v>
      </c>
      <c r="J10" s="8" t="s">
        <v>96</v>
      </c>
      <c r="K10" s="8" t="s">
        <v>57</v>
      </c>
      <c r="L10" s="7" t="s">
        <v>85</v>
      </c>
      <c r="M10" s="16">
        <v>1200</v>
      </c>
    </row>
    <row r="11" spans="2:13" ht="90.75" customHeight="1">
      <c r="B11" s="19">
        <v>7</v>
      </c>
      <c r="C11" s="9" t="s">
        <v>86</v>
      </c>
      <c r="D11" s="7" t="s">
        <v>88</v>
      </c>
      <c r="E11" s="7" t="s">
        <v>44</v>
      </c>
      <c r="F11" s="7" t="s">
        <v>89</v>
      </c>
      <c r="G11" s="7" t="s">
        <v>63</v>
      </c>
      <c r="H11" s="7" t="s">
        <v>30</v>
      </c>
      <c r="I11" s="8"/>
      <c r="J11" s="8"/>
      <c r="K11" s="10"/>
      <c r="L11" s="10"/>
      <c r="M11" s="10" t="s">
        <v>119</v>
      </c>
    </row>
    <row r="12" spans="2:13" ht="183" customHeight="1">
      <c r="B12" s="19">
        <v>8</v>
      </c>
      <c r="C12" s="9" t="s">
        <v>97</v>
      </c>
      <c r="D12" s="7" t="s">
        <v>92</v>
      </c>
      <c r="E12" s="7" t="s">
        <v>91</v>
      </c>
      <c r="F12" s="7" t="s">
        <v>18</v>
      </c>
      <c r="G12" s="7" t="s">
        <v>63</v>
      </c>
      <c r="H12" s="7" t="s">
        <v>28</v>
      </c>
      <c r="I12" s="8" t="s">
        <v>94</v>
      </c>
      <c r="J12" s="8" t="s">
        <v>55</v>
      </c>
      <c r="K12" s="8" t="s">
        <v>93</v>
      </c>
      <c r="L12" s="8" t="s">
        <v>117</v>
      </c>
      <c r="M12" s="13">
        <v>5005</v>
      </c>
    </row>
    <row r="13" spans="2:13" ht="93.75" customHeight="1">
      <c r="B13" s="19">
        <v>9</v>
      </c>
      <c r="C13" s="9" t="s">
        <v>98</v>
      </c>
      <c r="D13" s="7" t="s">
        <v>99</v>
      </c>
      <c r="E13" s="7" t="s">
        <v>90</v>
      </c>
      <c r="F13" s="7" t="s">
        <v>29</v>
      </c>
      <c r="G13" s="7" t="s">
        <v>63</v>
      </c>
      <c r="H13" s="7" t="s">
        <v>26</v>
      </c>
      <c r="I13" s="8" t="s">
        <v>53</v>
      </c>
      <c r="J13" s="8" t="s">
        <v>126</v>
      </c>
      <c r="K13" s="8"/>
      <c r="L13" s="8"/>
      <c r="M13" s="10"/>
    </row>
    <row r="14" spans="2:13" ht="140.25" customHeight="1">
      <c r="B14" s="19">
        <v>10</v>
      </c>
      <c r="C14" s="9" t="s">
        <v>108</v>
      </c>
      <c r="D14" s="7" t="s">
        <v>33</v>
      </c>
      <c r="E14" s="7" t="s">
        <v>34</v>
      </c>
      <c r="F14" s="7" t="s">
        <v>106</v>
      </c>
      <c r="G14" s="7" t="s">
        <v>105</v>
      </c>
      <c r="H14" s="7" t="s">
        <v>26</v>
      </c>
      <c r="I14" s="8"/>
      <c r="J14" s="8" t="s">
        <v>62</v>
      </c>
      <c r="K14" s="8"/>
      <c r="L14" s="8" t="s">
        <v>116</v>
      </c>
      <c r="M14" s="13">
        <v>7110</v>
      </c>
    </row>
    <row r="15" spans="2:13" ht="204.75" customHeight="1">
      <c r="B15" s="19">
        <v>11</v>
      </c>
      <c r="C15" s="9" t="s">
        <v>107</v>
      </c>
      <c r="D15" s="7" t="s">
        <v>60</v>
      </c>
      <c r="E15" s="7" t="s">
        <v>37</v>
      </c>
      <c r="F15" s="7" t="s">
        <v>65</v>
      </c>
      <c r="G15" s="7" t="s">
        <v>113</v>
      </c>
      <c r="H15" s="7" t="s">
        <v>26</v>
      </c>
      <c r="I15" s="8" t="s">
        <v>61</v>
      </c>
      <c r="J15" s="8"/>
      <c r="K15" s="8"/>
      <c r="L15" s="8" t="s">
        <v>114</v>
      </c>
      <c r="M15" s="13">
        <v>2000</v>
      </c>
    </row>
    <row r="16" spans="2:12" ht="110.25" customHeight="1">
      <c r="B16" s="19">
        <v>12</v>
      </c>
      <c r="C16" s="9" t="s">
        <v>0</v>
      </c>
      <c r="D16" s="7" t="s">
        <v>1</v>
      </c>
      <c r="E16" s="7" t="s">
        <v>31</v>
      </c>
      <c r="F16" s="7" t="s">
        <v>32</v>
      </c>
      <c r="G16" s="7" t="s">
        <v>63</v>
      </c>
      <c r="H16" s="7" t="s">
        <v>26</v>
      </c>
      <c r="I16" s="8" t="s">
        <v>59</v>
      </c>
      <c r="J16" s="8"/>
      <c r="K16" s="8"/>
      <c r="L16" s="7" t="s">
        <v>118</v>
      </c>
    </row>
    <row r="17" spans="2:13" ht="137.25" customHeight="1">
      <c r="B17" s="19">
        <v>13</v>
      </c>
      <c r="C17" s="5" t="s">
        <v>2</v>
      </c>
      <c r="D17" s="7" t="s">
        <v>100</v>
      </c>
      <c r="E17" s="7" t="s">
        <v>101</v>
      </c>
      <c r="F17" s="1" t="s">
        <v>19</v>
      </c>
      <c r="G17" s="1" t="s">
        <v>20</v>
      </c>
      <c r="H17" s="7" t="s">
        <v>26</v>
      </c>
      <c r="I17" s="8" t="s">
        <v>102</v>
      </c>
      <c r="J17" s="8" t="s">
        <v>50</v>
      </c>
      <c r="K17" s="8" t="s">
        <v>51</v>
      </c>
      <c r="L17" s="8" t="s">
        <v>122</v>
      </c>
      <c r="M17" s="10"/>
    </row>
    <row r="18" spans="2:13" ht="106.5" customHeight="1">
      <c r="B18" s="19">
        <v>14</v>
      </c>
      <c r="C18" s="5" t="s">
        <v>3</v>
      </c>
      <c r="D18" s="7" t="s">
        <v>4</v>
      </c>
      <c r="E18" s="7" t="s">
        <v>5</v>
      </c>
      <c r="F18" s="1" t="s">
        <v>6</v>
      </c>
      <c r="G18" s="1" t="s">
        <v>63</v>
      </c>
      <c r="H18" s="7" t="s">
        <v>26</v>
      </c>
      <c r="I18" s="8"/>
      <c r="J18" s="8" t="s">
        <v>58</v>
      </c>
      <c r="K18" s="8"/>
      <c r="L18" s="7" t="s">
        <v>112</v>
      </c>
      <c r="M18" s="14">
        <v>8343</v>
      </c>
    </row>
    <row r="19" spans="2:13" ht="114.75" customHeight="1">
      <c r="B19" s="19">
        <v>15</v>
      </c>
      <c r="C19" s="5" t="s">
        <v>7</v>
      </c>
      <c r="D19" s="7" t="s">
        <v>8</v>
      </c>
      <c r="E19" s="7" t="s">
        <v>38</v>
      </c>
      <c r="F19" s="7" t="s">
        <v>9</v>
      </c>
      <c r="G19" s="7" t="s">
        <v>63</v>
      </c>
      <c r="H19" s="7" t="s">
        <v>39</v>
      </c>
      <c r="I19" s="8"/>
      <c r="J19" s="10"/>
      <c r="K19" s="10"/>
      <c r="L19" s="10"/>
      <c r="M19" s="10"/>
    </row>
    <row r="20" spans="2:13" ht="193.5" customHeight="1">
      <c r="B20" s="19">
        <v>16</v>
      </c>
      <c r="C20" s="5" t="s">
        <v>10</v>
      </c>
      <c r="D20" s="7" t="s">
        <v>40</v>
      </c>
      <c r="E20" s="7" t="s">
        <v>11</v>
      </c>
      <c r="F20" s="1" t="s">
        <v>41</v>
      </c>
      <c r="G20" s="1" t="s">
        <v>63</v>
      </c>
      <c r="H20" s="7" t="s">
        <v>26</v>
      </c>
      <c r="I20" s="8"/>
      <c r="J20" s="8" t="s">
        <v>121</v>
      </c>
      <c r="K20" s="8"/>
      <c r="L20" s="11" t="s">
        <v>120</v>
      </c>
      <c r="M20" s="17">
        <v>9301</v>
      </c>
    </row>
    <row r="21" spans="2:13" ht="63" customHeight="1">
      <c r="B21" s="19">
        <v>17</v>
      </c>
      <c r="C21" s="5" t="s">
        <v>12</v>
      </c>
      <c r="D21" s="7" t="s">
        <v>13</v>
      </c>
      <c r="E21" s="7" t="s">
        <v>14</v>
      </c>
      <c r="F21" s="1" t="s">
        <v>15</v>
      </c>
      <c r="G21" s="1" t="s">
        <v>63</v>
      </c>
      <c r="H21" s="7" t="s">
        <v>26</v>
      </c>
      <c r="I21" s="8"/>
      <c r="J21" s="8"/>
      <c r="K21" s="8"/>
      <c r="L21" s="7"/>
      <c r="M21" s="10"/>
    </row>
    <row r="22" spans="2:13" ht="264" customHeight="1">
      <c r="B22" s="19">
        <v>18</v>
      </c>
      <c r="C22" s="5" t="s">
        <v>16</v>
      </c>
      <c r="D22" s="7" t="s">
        <v>42</v>
      </c>
      <c r="E22" s="7" t="s">
        <v>43</v>
      </c>
      <c r="F22" s="1" t="s">
        <v>17</v>
      </c>
      <c r="G22" s="1" t="s">
        <v>63</v>
      </c>
      <c r="H22" s="7" t="s">
        <v>26</v>
      </c>
      <c r="I22" s="8"/>
      <c r="J22" s="10"/>
      <c r="K22" s="8"/>
      <c r="L22" s="8"/>
      <c r="M22" s="10"/>
    </row>
    <row r="23" spans="3:13" ht="39" customHeight="1">
      <c r="C23" s="18"/>
      <c r="D23" s="10"/>
      <c r="E23" s="10"/>
      <c r="F23" s="10"/>
      <c r="G23" s="10"/>
      <c r="H23" s="10"/>
      <c r="I23" s="10"/>
      <c r="J23" s="10"/>
      <c r="K23" s="10"/>
      <c r="L23" s="10"/>
      <c r="M23" s="13">
        <f>SUM(M6:M22)</f>
        <v>48990</v>
      </c>
    </row>
  </sheetData>
  <sheetProtection/>
  <mergeCells count="2">
    <mergeCell ref="B2:E2"/>
    <mergeCell ref="B3:D3"/>
  </mergeCells>
  <printOptions/>
  <pageMargins left="0.7" right="0.7" top="0.75" bottom="0.75" header="0.3" footer="0.3"/>
  <pageSetup fitToHeight="3" horizontalDpi="600" verticalDpi="600" orientation="landscape" paperSize="8" scale="37" r:id="rId1"/>
  <rowBreaks count="1" manualBreakCount="1">
    <brk id="14"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Work</cp:lastModifiedBy>
  <cp:lastPrinted>2010-09-08T08:12:01Z</cp:lastPrinted>
  <dcterms:created xsi:type="dcterms:W3CDTF">2010-07-05T02:35:51Z</dcterms:created>
  <dcterms:modified xsi:type="dcterms:W3CDTF">2011-04-06T00:31:29Z</dcterms:modified>
  <cp:category/>
  <cp:version/>
  <cp:contentType/>
  <cp:contentStatus/>
</cp:coreProperties>
</file>