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'Sheet1'!$A$1:$K$39</definedName>
  </definedNames>
  <calcPr fullCalcOnLoad="1"/>
</workbook>
</file>

<file path=xl/sharedStrings.xml><?xml version="1.0" encoding="utf-8"?>
<sst xmlns="http://schemas.openxmlformats.org/spreadsheetml/2006/main" count="190" uniqueCount="167">
  <si>
    <t>What is the issue?</t>
  </si>
  <si>
    <t>Why address the issue?</t>
  </si>
  <si>
    <t>How to resolve the issue</t>
  </si>
  <si>
    <t>Priority</t>
  </si>
  <si>
    <t>House is well oriented with plenty of unshaded roof space for PV panels</t>
  </si>
  <si>
    <t>Possible to provide much of BNC energy and encourage sustainability; great demonstration feature</t>
  </si>
  <si>
    <t>Install PV panels</t>
  </si>
  <si>
    <t>High</t>
  </si>
  <si>
    <t>Mid</t>
  </si>
  <si>
    <t>No insulation in external walls/building shell</t>
  </si>
  <si>
    <t>A well insulated ceiling reduces winter  heat loss 25 - 35%  and summer heat gain 25 – 35%. Gaps in the optimal thickness of ceiling insulation can be a significant source of direct heat transfer.</t>
  </si>
  <si>
    <t>Heating and Cooling system</t>
  </si>
  <si>
    <t>Current patchwork system is inefficient, wasteful and performs poorly in retaining thermal comfort</t>
  </si>
  <si>
    <t>Comfort, cost and conservation</t>
  </si>
  <si>
    <t>Research options</t>
  </si>
  <si>
    <t>Water from roof is not currently used to it’s potential</t>
  </si>
  <si>
    <t>Save water, money &amp; energy and demonstrate benefits</t>
  </si>
  <si>
    <t>Install water tanks and plumbing; See Helen’s plan</t>
  </si>
  <si>
    <t>Glass Room</t>
  </si>
  <si>
    <t>Envelope of  room</t>
  </si>
  <si>
    <t>Rounded shape and poor design of this very popular room undermines ability to effectively retrofit this space</t>
  </si>
  <si>
    <t>Heating and cooling this room is very costly in terms of money and the environment; Consistent thermal comfort is very difficult to achieve in this room in the warmer and colder months</t>
  </si>
  <si>
    <t>Rebuild the room with higher standards that proactively address passive solar design</t>
  </si>
  <si>
    <t>High but cost may be prohibitive</t>
  </si>
  <si>
    <t>Shading</t>
  </si>
  <si>
    <t xml:space="preserve">Uncomfortably warm on hot days. Currently split system A/C is used to cool down room with limited effectiveness. </t>
  </si>
  <si>
    <t xml:space="preserve">The energy cost of operating split system air conditioner(A/C) is very high and wasteful. Reduce glare, energy costs and emissions. </t>
  </si>
  <si>
    <t>Install removable/adjustable shade sail above glass room to screen south and west exposures. Remove in winter</t>
  </si>
  <si>
    <t>Insulation</t>
  </si>
  <si>
    <t>No insulation in ceiling of glass room</t>
  </si>
  <si>
    <t>Install insulation between the ceiling beams; Check with asbestos issue</t>
  </si>
  <si>
    <t>Thermal Mass</t>
  </si>
  <si>
    <t>Currently the thermal mass potential of the concrete floor is being squandered as a result of the lack of insulation, single glazed glass and existing gaps to external and internal walls.</t>
  </si>
  <si>
    <t>Thermal mass can help regulate the temperature within this room so there is less need for mechanical heating and cooling</t>
  </si>
  <si>
    <t>See sections on passive solar heating, insulation and glazing</t>
  </si>
  <si>
    <t>Windows</t>
  </si>
  <si>
    <t>Windows lack insulating curtains and pelmets to contain warm and cool air</t>
  </si>
  <si>
    <t>Properly fitted and installed curtains and pelmets can significantly enhance the thermal comfort and aesthetics as well as reduce energy costs and waste</t>
  </si>
  <si>
    <t>Install full length curtains and pelmets with child safety features – though may be difficult with rounded walls</t>
  </si>
  <si>
    <t>Glazing</t>
  </si>
  <si>
    <t>Windows on south aspect are single glazed and have limited solar access</t>
  </si>
  <si>
    <t>Double glazed windows on the south would notably enhance their thermal performance and serve as an accessible demonstration feature</t>
  </si>
  <si>
    <t>Double glaze all remaining south side   windows</t>
  </si>
  <si>
    <t>Adequate and adjustable natural light enhances the quality and aesthetics of a space. It also reduces the need for artificial light thereby reducing energy costs and waste.</t>
  </si>
  <si>
    <t>Install a well sealed, state of the art skylight/solar tube in kitchen; easy to do here with no attic</t>
  </si>
  <si>
    <t>South West Toilets</t>
  </si>
  <si>
    <t>Install wall exhaust fan in existing window space</t>
  </si>
  <si>
    <t>Remove top row of  glass panes and replace with solid insulated wall</t>
  </si>
  <si>
    <t>Windows on south are single glazed and have limited solar access</t>
  </si>
  <si>
    <t>Large gap in wall between south meeting space &amp; children’s room</t>
  </si>
  <si>
    <t>Very High</t>
  </si>
  <si>
    <t>Why preferred?</t>
  </si>
  <si>
    <t>Cost</t>
  </si>
  <si>
    <t>Total costs</t>
  </si>
  <si>
    <t>What next?</t>
  </si>
  <si>
    <t>Preferred product?</t>
  </si>
  <si>
    <t>Insulate outer walls if possible</t>
  </si>
  <si>
    <t>Insulation in ceiling has some large gaps where it is either too thin or non-existent.  Remaining insultation is about 6cm thick = approx R2</t>
  </si>
  <si>
    <t>Quote from Solar flow for 10,000 litres for all water requirements</t>
  </si>
  <si>
    <t>Tankworks steel slimline tank. 1150mm wide x 3.3mtr long x 2mtr tall. Gal, delivered. 7090ltrs; 1200mm wide x 3mtrs tall. In Gal, delivered. 3400ltrs each.</t>
  </si>
  <si>
    <t>Virginia Researched and got quotes</t>
  </si>
  <si>
    <t>Option 1A: $14,318 or $8,990 after credits &amp; discount
Option 1B: $19,021 or $12,990 after credits &amp; discount
Option 2A: $9,301 or $3,474 after credits &amp; discount
Option 2B: $11,463 or $5,174 after credits &amp; discount</t>
  </si>
  <si>
    <t xml:space="preserve">Solar tubes </t>
  </si>
  <si>
    <t>N/A</t>
  </si>
  <si>
    <t>Approximately $3,000</t>
  </si>
  <si>
    <t>Hydronic heating option too expensive at $15,000</t>
  </si>
  <si>
    <t>Option 1:  Recommendation from Jika:  GreenStuf Bulk Insulation, available from Autex Industries   http://autexindustries.com/nz/insulation</t>
  </si>
  <si>
    <t xml:space="preserve">Made from 100% polyester and bonded using heat instead of chemical binders.  Naturally resistant to fire, moisture, vermin, insects, mould and bacteria, eliminating the need for any chemical additives.  It is non-toxic, non-irritating, non-allergenic </t>
  </si>
  <si>
    <t>Insulation - Walls</t>
  </si>
  <si>
    <t>In winter typical heat loss through uninsulated external walls is 10 – 20% In summer typical heat gain through uninsulated external walls is 15 – 25%</t>
  </si>
  <si>
    <t>Design Feature/     Issue Location</t>
  </si>
  <si>
    <t xml:space="preserve">Large gap above door between north meeting space and the passage way   </t>
  </si>
  <si>
    <t>Seal the gap by extending the wall; no need to insulate as it is an interior wall</t>
  </si>
  <si>
    <t xml:space="preserve">Air travels freely throughout much of house making it difficult to regulate temps in much of house. Unable to effectively zone heating and cooling </t>
  </si>
  <si>
    <t xml:space="preserve">Air travels freely between two rooms making it difficult to regulate temperature in both rooms. Unable to effectively zone heating and cooling </t>
  </si>
  <si>
    <t xml:space="preserve">Increased thermal comfort particularly in meeting rooms &amp; kitchen;  Reduced heating costs; Reduced carbon footprint </t>
  </si>
  <si>
    <t xml:space="preserve">No door separating kitchen from glass room resulting in tremendous air leakage to and from uninsulated glass room.  </t>
  </si>
  <si>
    <t>Perspex</t>
  </si>
  <si>
    <t xml:space="preserve">If code allows CoM prefers sliding door which makes best use of tight space.    </t>
  </si>
  <si>
    <t>Top row of single glazed panes on south aspect receive no solar access &amp; leak heat</t>
  </si>
  <si>
    <t>Glazing in Foyer, Children's room, and South meeting room - the southern wall</t>
  </si>
  <si>
    <t>Eco-Glaze</t>
  </si>
  <si>
    <t>Eco-Glaze has many benefits - see brochure with technical information</t>
  </si>
  <si>
    <t>Double glaze all remaining south side windows</t>
  </si>
  <si>
    <t>Approximately $4234 - see quote sheet for room breakdown</t>
  </si>
  <si>
    <t>Windows lack blinds and pelmets</t>
  </si>
  <si>
    <t xml:space="preserve">Properly fitted and installed blinds and pelmets can  enhance the thermal comfort and aesthetics as well as reduce energy costs </t>
  </si>
  <si>
    <t xml:space="preserve">Install Roman blinds and pelmets with child safety features </t>
  </si>
  <si>
    <t xml:space="preserve">costs range from $360 - $625 per room; whole house (including storage spaces) = $5,005 - see quote sheet for room breakdown; Pelmets will cost approximately $50 each </t>
  </si>
  <si>
    <t>Glazing in Children's room, and South meeting room - the southern wall</t>
  </si>
  <si>
    <t xml:space="preserve">Glazing in foyer </t>
  </si>
  <si>
    <t>The windows are single glazed and have limited solar access; Perspects have been added as a safety features but do not function as double glaze as there are large gaps</t>
  </si>
  <si>
    <t xml:space="preserve">High </t>
  </si>
  <si>
    <t xml:space="preserve">No need to spend the money on Eco-Glaze as this a foyer with lots of traffic  and not a room people spend time in  </t>
  </si>
  <si>
    <t>Properly install perspects that seal well and serve as a type of cheap double glazing</t>
  </si>
  <si>
    <t>Gaps in perspects are a safety hazard for little fingers. Double glazed windows  enhance their thermal performance and serve as an accessible demonstration feature</t>
  </si>
  <si>
    <t xml:space="preserve">Due to size and location of windows as well as child safety issues Roman blinds were recommended as best choice                           Roman Blinds designed by LEMA Decorations in Preston; 
Quoted by Mychelle Potts - Watsonia GH volunteer.  
Pelmets designed by Allwood NH Men's Shed </t>
  </si>
  <si>
    <t xml:space="preserve">Roman Blinds                               Soft Roman - back batten               Cord operated                          Blockout lined                                   </t>
  </si>
  <si>
    <t xml:space="preserve">Window in computer room </t>
  </si>
  <si>
    <t xml:space="preserve">Window does not open and this room gets very warm in summer </t>
  </si>
  <si>
    <t>Improve air quality, thermal comfort and reduce cooling costs and energy waste</t>
  </si>
  <si>
    <t xml:space="preserve">Windows in kitchen and north meeting space </t>
  </si>
  <si>
    <t xml:space="preserve">Windows do not open restricting ventilation and ability to quickly cool the kitchen  </t>
  </si>
  <si>
    <t xml:space="preserve">Insulation - Ceiling throughout the house including the kitchen and glassroom </t>
  </si>
  <si>
    <t>Windows  throughout house (except toilets and storage)</t>
  </si>
  <si>
    <t xml:space="preserve">Thermal comfort of the toilet  nappy changing area, south meeting space etc…  is  undermined by this open window </t>
  </si>
  <si>
    <t>Install a sash window in the existing frame</t>
  </si>
  <si>
    <t>Open louvered "window" in small southwest toilet</t>
  </si>
  <si>
    <t xml:space="preserve">Replace with double glazed sash windows that open on top and bottom; </t>
  </si>
  <si>
    <t>Replace with double glazed sash sash window so it can be opened; Install a security grate on top for night purging of warm air in summer</t>
  </si>
  <si>
    <t>Get quote</t>
  </si>
  <si>
    <t>Get quotes</t>
  </si>
  <si>
    <t xml:space="preserve">Increased thermal comfort;   Reduced heating costs; Reduced carbon footprint </t>
  </si>
  <si>
    <t>Skylights in kitchen, north meeting space, computer room, office, office toilet</t>
  </si>
  <si>
    <t>See brochure for benefits</t>
  </si>
  <si>
    <t xml:space="preserve">Open "door" between kitchen and glass room and adjacent  gap in wall between storage space and glass room </t>
  </si>
  <si>
    <r>
      <t xml:space="preserve">1)  Install Perspex in lower half  and adjustable glass louvers in upper half for air flow when needed                                        </t>
    </r>
    <r>
      <rPr>
        <b/>
        <sz val="12"/>
        <rFont val="Calibri"/>
        <family val="0"/>
      </rPr>
      <t>OR</t>
    </r>
    <r>
      <rPr>
        <sz val="12"/>
        <rFont val="Calibri"/>
        <family val="0"/>
      </rPr>
      <t xml:space="preserve">                                                  2) Cover entire gap with adjustable sash window</t>
    </r>
  </si>
  <si>
    <t xml:space="preserve">Install a door with effective draught seal;                           Install well sealed, adjustable glass louvers above new door for passive solar gain in winter and ventilation in summer       Seal adjacent wall gap      </t>
  </si>
  <si>
    <t>External door seals in Childrens' room and South meeting space</t>
  </si>
  <si>
    <t>Internal door seals, particularly doors within foyer and toilet doors</t>
  </si>
  <si>
    <t>Gaps at top and bottom of doors; Doors are poorly sealed and have single glazed glass</t>
  </si>
  <si>
    <t>Gaps at bottom of doors due to uneven floors ; Doors are poorly sealed from foyer draughts</t>
  </si>
  <si>
    <t>Adjust doors to accommodate floor and seal gaps with EcoMaster products</t>
  </si>
  <si>
    <t>Limited natural light available in these rooms due to close proximity of adjacent building on the north side and or limitations of windows</t>
  </si>
  <si>
    <t xml:space="preserve">Renewable Energy </t>
  </si>
  <si>
    <t>Water capture &amp; storage</t>
  </si>
  <si>
    <t xml:space="preserve">Toilet in southwest block </t>
  </si>
  <si>
    <t>Wastes water</t>
  </si>
  <si>
    <t>Replace with dual flush low volume toilet</t>
  </si>
  <si>
    <t>Old full flush toilet</t>
  </si>
  <si>
    <t>Nappy change area</t>
  </si>
  <si>
    <t>Poorly ventilated area</t>
  </si>
  <si>
    <t>Unnecessary and inefficient lighting affects visual quality, wastes energy and money</t>
  </si>
  <si>
    <t>Currently split system A/C is used to cool down these rooms with limited effectiveness. Reduce glare, energy costs and emissions.</t>
  </si>
  <si>
    <t>Uncomfortably warm on hot days due room size, # of users, # of computers and glare from windows;</t>
  </si>
  <si>
    <t>Install awnings that can be adjusted based on season</t>
  </si>
  <si>
    <t xml:space="preserve">Lighting in kitchen &amp; adjacent storage space; </t>
  </si>
  <si>
    <t xml:space="preserve">Reduce the number of fluorescent lights in the kitchen to what is appropriate for the space.                                            Install a separate, single Led light in the storage room.       Also, if needed, other lights throughout house should be replaced with appropriate, energy efficient bulbs </t>
  </si>
  <si>
    <t xml:space="preserve">Fluorescent tubes extend from kitchen into storage space wasting energy by lighting up storage space which is seldom needed;   Lighting in most rooms could be improved   </t>
  </si>
  <si>
    <t>See quote sheets for product information</t>
  </si>
  <si>
    <t>Quotes range from $2,480 - $4,648</t>
  </si>
  <si>
    <t>External Shading for office, computer room, glassroom</t>
  </si>
  <si>
    <t xml:space="preserve">Use of mechanical heating and cooling is expensive, wasteful and increases carbon footprint </t>
  </si>
  <si>
    <t>Lots of attic space which collects and stores heat in cooler weather</t>
  </si>
  <si>
    <t>Smart Breeze system</t>
  </si>
  <si>
    <t xml:space="preserve">Install a passive heat capture system to take advantage of heat and circulate it throughout the house to reduce need for mechanical heating  </t>
  </si>
  <si>
    <t xml:space="preserve">Passive heating system located in attic  </t>
  </si>
  <si>
    <t xml:space="preserve">Burnley NC Final Plan by CoM Priority </t>
  </si>
  <si>
    <t>$1,185 per solar tube</t>
  </si>
  <si>
    <t>In winter typical heat loss through windows  is 11 – 20%.  In summer typical heat gain through windows is 25 - 35%.  The thermal performance of any solid wall is much higher than even the best windows</t>
  </si>
  <si>
    <t>Find specific brand</t>
  </si>
  <si>
    <t xml:space="preserve">$18233 for top of the line system, </t>
  </si>
  <si>
    <r>
      <t xml:space="preserve">1)  Replace doors w/better insulated/sealed one – double glazed glass                                </t>
    </r>
    <r>
      <rPr>
        <b/>
        <sz val="12"/>
        <rFont val="Calibri"/>
        <family val="0"/>
      </rPr>
      <t>OR</t>
    </r>
    <r>
      <rPr>
        <sz val="12"/>
        <rFont val="Calibri"/>
        <family val="0"/>
      </rPr>
      <t xml:space="preserve">                                                 2) Adjust doors and seal gaps with EcoMaster products</t>
    </r>
  </si>
  <si>
    <r>
      <t xml:space="preserve">Due to safety and access issues in this location Council will need to specify what kind of door is to code. </t>
    </r>
    <r>
      <rPr>
        <b/>
        <sz val="12"/>
        <rFont val="Calibri"/>
        <family val="2"/>
      </rPr>
      <t xml:space="preserve"> </t>
    </r>
  </si>
  <si>
    <r>
      <t xml:space="preserve">Insulate with highest R value possible, smoothing out &amp; topping up to maximize benefit.  Request gone in to CoY to smooth out. </t>
    </r>
    <r>
      <rPr>
        <b/>
        <sz val="12"/>
        <rFont val="Calibri"/>
        <family val="2"/>
      </rPr>
      <t xml:space="preserve"> </t>
    </r>
  </si>
  <si>
    <r>
      <t xml:space="preserve">In winter typical heat </t>
    </r>
    <r>
      <rPr>
        <i/>
        <sz val="12"/>
        <rFont val="Calibri"/>
        <family val="2"/>
      </rPr>
      <t>loss</t>
    </r>
    <r>
      <rPr>
        <sz val="12"/>
        <rFont val="Calibri"/>
        <family val="2"/>
      </rPr>
      <t xml:space="preserve"> through an uninsulated ceiling is 25 – 35% </t>
    </r>
  </si>
  <si>
    <r>
      <t xml:space="preserve">In summer typical heat </t>
    </r>
    <r>
      <rPr>
        <i/>
        <sz val="12"/>
        <rFont val="Calibri"/>
        <family val="2"/>
      </rPr>
      <t xml:space="preserve">gain </t>
    </r>
    <r>
      <rPr>
        <sz val="12"/>
        <rFont val="Calibri"/>
        <family val="2"/>
      </rPr>
      <t>through an uninsulated ceiling is 25 – 35%</t>
    </r>
  </si>
  <si>
    <t>Approx $100 per door x four doors</t>
  </si>
  <si>
    <t xml:space="preserve">See Eco Master brochure </t>
  </si>
  <si>
    <t xml:space="preserve">Mostly labor costs </t>
  </si>
  <si>
    <t xml:space="preserve">Find out if Council is going to do this </t>
  </si>
  <si>
    <t>Find out if Council is going to do this</t>
  </si>
  <si>
    <t>Covered by Council?</t>
  </si>
  <si>
    <t>Get quote from electrician</t>
  </si>
  <si>
    <t xml:space="preserve">Perspects </t>
  </si>
  <si>
    <t>Total</t>
  </si>
  <si>
    <t>Monitoring?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</si>
</sst>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12">
    <font>
      <sz val="10"/>
      <name val="Arial"/>
      <family val="0"/>
    </font>
    <font>
      <b/>
      <sz val="14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Albertus MT"/>
      <family val="1"/>
    </font>
    <font>
      <sz val="12"/>
      <name val="Arial"/>
      <family val="0"/>
    </font>
    <font>
      <i/>
      <sz val="12"/>
      <name val="Calibri"/>
      <family val="2"/>
    </font>
    <font>
      <b/>
      <sz val="24"/>
      <name val="Calibri"/>
      <family val="2"/>
    </font>
    <font>
      <sz val="24"/>
      <name val="Arial"/>
      <family val="0"/>
    </font>
    <font>
      <b/>
      <sz val="14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1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165" fontId="2" fillId="0" borderId="1" xfId="0" applyNumberFormat="1" applyFont="1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165" fontId="2" fillId="0" borderId="1" xfId="0" applyNumberFormat="1" applyFont="1" applyBorder="1" applyAlignment="1">
      <alignment vertical="top" wrapText="1"/>
    </xf>
    <xf numFmtId="3" fontId="2" fillId="0" borderId="1" xfId="0" applyNumberFormat="1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165" fontId="7" fillId="0" borderId="1" xfId="0" applyNumberFormat="1" applyFont="1" applyBorder="1" applyAlignment="1">
      <alignment vertical="top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0" fillId="0" borderId="1" xfId="0" applyBorder="1" applyAlignment="1">
      <alignment/>
    </xf>
    <xf numFmtId="0" fontId="7" fillId="0" borderId="1" xfId="0" applyFont="1" applyBorder="1" applyAlignment="1">
      <alignment/>
    </xf>
    <xf numFmtId="0" fontId="1" fillId="0" borderId="3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0" xfId="0" applyFont="1" applyAlignment="1">
      <alignment/>
    </xf>
    <xf numFmtId="0" fontId="1" fillId="0" borderId="1" xfId="0" applyFont="1" applyFill="1" applyBorder="1" applyAlignment="1">
      <alignment vertical="top" wrapText="1"/>
    </xf>
    <xf numFmtId="0" fontId="11" fillId="0" borderId="1" xfId="0" applyFont="1" applyBorder="1" applyAlignment="1">
      <alignment/>
    </xf>
    <xf numFmtId="0" fontId="2" fillId="0" borderId="4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9" fillId="0" borderId="2" xfId="0" applyFont="1" applyBorder="1" applyAlignment="1">
      <alignment vertical="top" wrapText="1"/>
    </xf>
    <xf numFmtId="0" fontId="10" fillId="0" borderId="7" xfId="0" applyFont="1" applyBorder="1" applyAlignment="1">
      <alignment vertical="top" wrapText="1"/>
    </xf>
    <xf numFmtId="0" fontId="0" fillId="0" borderId="8" xfId="0" applyBorder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view="pageBreakPreview" zoomScale="60" zoomScaleNormal="50" workbookViewId="0" topLeftCell="E1">
      <selection activeCell="K2" sqref="K2"/>
    </sheetView>
  </sheetViews>
  <sheetFormatPr defaultColWidth="9.140625" defaultRowHeight="12.75"/>
  <cols>
    <col min="1" max="1" width="37.28125" style="0" customWidth="1"/>
    <col min="2" max="2" width="28.8515625" style="0" customWidth="1"/>
    <col min="3" max="3" width="30.140625" style="0" customWidth="1"/>
    <col min="4" max="4" width="33.140625" style="0" customWidth="1"/>
    <col min="5" max="5" width="9.57421875" style="0" customWidth="1"/>
    <col min="6" max="6" width="22.140625" style="0" customWidth="1"/>
    <col min="7" max="7" width="37.00390625" style="0" customWidth="1"/>
    <col min="8" max="8" width="52.7109375" style="0" customWidth="1"/>
    <col min="9" max="9" width="50.8515625" style="17" customWidth="1"/>
    <col min="10" max="10" width="26.7109375" style="17" customWidth="1"/>
    <col min="11" max="11" width="31.28125" style="0" customWidth="1"/>
  </cols>
  <sheetData>
    <row r="1" spans="1:10" ht="37.5" customHeight="1">
      <c r="A1" s="42" t="s">
        <v>147</v>
      </c>
      <c r="B1" s="43"/>
      <c r="C1" s="44"/>
      <c r="D1" s="1"/>
      <c r="E1" s="1"/>
      <c r="F1" s="2"/>
      <c r="G1" s="3"/>
      <c r="H1" s="3"/>
      <c r="I1" s="18"/>
      <c r="J1" s="12"/>
    </row>
    <row r="2" spans="1:11" ht="51" customHeight="1">
      <c r="A2" s="21" t="s">
        <v>70</v>
      </c>
      <c r="B2" s="21" t="s">
        <v>0</v>
      </c>
      <c r="C2" s="21" t="s">
        <v>1</v>
      </c>
      <c r="D2" s="21" t="s">
        <v>2</v>
      </c>
      <c r="E2" s="21" t="s">
        <v>3</v>
      </c>
      <c r="F2" s="21" t="s">
        <v>54</v>
      </c>
      <c r="G2" s="21" t="s">
        <v>55</v>
      </c>
      <c r="H2" s="21" t="s">
        <v>51</v>
      </c>
      <c r="I2" s="22" t="s">
        <v>52</v>
      </c>
      <c r="J2" s="21" t="s">
        <v>53</v>
      </c>
      <c r="K2" s="32" t="s">
        <v>166</v>
      </c>
    </row>
    <row r="3" spans="1:11" ht="105" customHeight="1">
      <c r="A3" s="6" t="s">
        <v>71</v>
      </c>
      <c r="B3" s="6" t="s">
        <v>73</v>
      </c>
      <c r="C3" s="6" t="s">
        <v>75</v>
      </c>
      <c r="D3" s="6" t="s">
        <v>72</v>
      </c>
      <c r="E3" s="6" t="s">
        <v>50</v>
      </c>
      <c r="F3" s="6" t="s">
        <v>160</v>
      </c>
      <c r="G3" s="6" t="s">
        <v>63</v>
      </c>
      <c r="H3" s="4"/>
      <c r="I3" s="7" t="s">
        <v>162</v>
      </c>
      <c r="J3" s="5"/>
      <c r="K3" s="25"/>
    </row>
    <row r="4" spans="1:11" ht="105" customHeight="1">
      <c r="A4" s="6" t="s">
        <v>49</v>
      </c>
      <c r="B4" s="6" t="s">
        <v>74</v>
      </c>
      <c r="C4" s="6" t="s">
        <v>75</v>
      </c>
      <c r="D4" s="6" t="s">
        <v>116</v>
      </c>
      <c r="E4" s="6" t="s">
        <v>50</v>
      </c>
      <c r="F4" s="6" t="s">
        <v>161</v>
      </c>
      <c r="G4" s="6" t="s">
        <v>77</v>
      </c>
      <c r="H4" s="4"/>
      <c r="I4" s="7" t="s">
        <v>162</v>
      </c>
      <c r="J4" s="5"/>
      <c r="K4" s="25"/>
    </row>
    <row r="5" spans="1:11" ht="117.75" customHeight="1">
      <c r="A5" s="6" t="s">
        <v>115</v>
      </c>
      <c r="B5" s="6" t="s">
        <v>76</v>
      </c>
      <c r="C5" s="6" t="s">
        <v>75</v>
      </c>
      <c r="D5" s="6" t="s">
        <v>117</v>
      </c>
      <c r="E5" s="6" t="s">
        <v>50</v>
      </c>
      <c r="F5" s="6" t="s">
        <v>153</v>
      </c>
      <c r="G5" s="6" t="s">
        <v>78</v>
      </c>
      <c r="H5" s="4"/>
      <c r="I5" s="19"/>
      <c r="J5" s="13">
        <v>1500</v>
      </c>
      <c r="K5" s="25"/>
    </row>
    <row r="6" spans="1:11" ht="117.75" customHeight="1">
      <c r="A6" s="6" t="s">
        <v>118</v>
      </c>
      <c r="B6" s="6" t="s">
        <v>120</v>
      </c>
      <c r="C6" s="6" t="s">
        <v>112</v>
      </c>
      <c r="D6" s="6" t="s">
        <v>152</v>
      </c>
      <c r="E6" s="6"/>
      <c r="F6" s="6"/>
      <c r="G6" s="6"/>
      <c r="H6" s="4"/>
      <c r="I6" s="19"/>
      <c r="J6" s="13">
        <v>1000</v>
      </c>
      <c r="K6" s="25"/>
    </row>
    <row r="7" spans="1:11" ht="117.75" customHeight="1">
      <c r="A7" s="6" t="s">
        <v>119</v>
      </c>
      <c r="B7" s="6" t="s">
        <v>121</v>
      </c>
      <c r="C7" s="6" t="s">
        <v>112</v>
      </c>
      <c r="D7" s="6" t="s">
        <v>122</v>
      </c>
      <c r="E7" s="6"/>
      <c r="F7" s="6"/>
      <c r="G7" s="6"/>
      <c r="H7" s="6" t="s">
        <v>158</v>
      </c>
      <c r="I7" s="7" t="s">
        <v>157</v>
      </c>
      <c r="J7" s="13">
        <v>400</v>
      </c>
      <c r="K7" s="25"/>
    </row>
    <row r="8" spans="1:11" ht="75.75" customHeight="1">
      <c r="A8" s="6" t="s">
        <v>103</v>
      </c>
      <c r="B8" s="6" t="s">
        <v>57</v>
      </c>
      <c r="C8" s="6" t="s">
        <v>10</v>
      </c>
      <c r="D8" s="6" t="s">
        <v>154</v>
      </c>
      <c r="E8" s="6" t="s">
        <v>7</v>
      </c>
      <c r="F8" s="4"/>
      <c r="G8" s="6" t="s">
        <v>66</v>
      </c>
      <c r="H8" s="6" t="s">
        <v>67</v>
      </c>
      <c r="I8" s="7" t="s">
        <v>64</v>
      </c>
      <c r="J8" s="13">
        <v>3000</v>
      </c>
      <c r="K8" s="25"/>
    </row>
    <row r="9" spans="1:11" ht="98.25" customHeight="1">
      <c r="A9" s="6" t="s">
        <v>68</v>
      </c>
      <c r="B9" s="6" t="s">
        <v>9</v>
      </c>
      <c r="C9" s="6" t="s">
        <v>69</v>
      </c>
      <c r="D9" s="6" t="s">
        <v>56</v>
      </c>
      <c r="E9" s="6" t="s">
        <v>7</v>
      </c>
      <c r="F9" s="6" t="s">
        <v>111</v>
      </c>
      <c r="G9" s="4"/>
      <c r="H9" s="4"/>
      <c r="I9" s="19"/>
      <c r="J9" s="5"/>
      <c r="K9" s="25"/>
    </row>
    <row r="10" spans="1:11" ht="129" customHeight="1">
      <c r="A10" s="6" t="s">
        <v>80</v>
      </c>
      <c r="B10" s="6" t="s">
        <v>79</v>
      </c>
      <c r="C10" s="6" t="s">
        <v>149</v>
      </c>
      <c r="D10" s="6" t="s">
        <v>47</v>
      </c>
      <c r="E10" s="6" t="s">
        <v>7</v>
      </c>
      <c r="F10" s="6" t="s">
        <v>111</v>
      </c>
      <c r="G10" s="8"/>
      <c r="H10" s="4"/>
      <c r="I10" s="7" t="s">
        <v>159</v>
      </c>
      <c r="J10" s="5"/>
      <c r="K10" s="25"/>
    </row>
    <row r="11" spans="1:11" ht="80.25" customHeight="1">
      <c r="A11" s="6" t="s">
        <v>89</v>
      </c>
      <c r="B11" s="6" t="s">
        <v>48</v>
      </c>
      <c r="C11" s="6" t="s">
        <v>41</v>
      </c>
      <c r="D11" s="6" t="s">
        <v>83</v>
      </c>
      <c r="E11" s="6" t="s">
        <v>7</v>
      </c>
      <c r="F11" s="4"/>
      <c r="G11" s="6" t="s">
        <v>81</v>
      </c>
      <c r="H11" s="6" t="s">
        <v>82</v>
      </c>
      <c r="I11" s="7" t="s">
        <v>84</v>
      </c>
      <c r="J11" s="13">
        <v>4234</v>
      </c>
      <c r="K11" s="25"/>
    </row>
    <row r="12" spans="1:11" ht="80.25" customHeight="1">
      <c r="A12" s="6" t="s">
        <v>90</v>
      </c>
      <c r="B12" s="6" t="s">
        <v>91</v>
      </c>
      <c r="C12" s="6" t="s">
        <v>95</v>
      </c>
      <c r="D12" s="6" t="s">
        <v>94</v>
      </c>
      <c r="E12" s="6" t="s">
        <v>92</v>
      </c>
      <c r="F12" s="4" t="s">
        <v>110</v>
      </c>
      <c r="G12" s="6" t="s">
        <v>164</v>
      </c>
      <c r="H12" s="6" t="s">
        <v>93</v>
      </c>
      <c r="I12" s="19"/>
      <c r="J12" s="5"/>
      <c r="K12" s="25"/>
    </row>
    <row r="13" spans="1:11" ht="104.25" customHeight="1">
      <c r="A13" s="6" t="s">
        <v>104</v>
      </c>
      <c r="B13" s="6" t="s">
        <v>85</v>
      </c>
      <c r="C13" s="6" t="s">
        <v>86</v>
      </c>
      <c r="D13" s="6" t="s">
        <v>87</v>
      </c>
      <c r="E13" s="6" t="s">
        <v>7</v>
      </c>
      <c r="F13" s="4"/>
      <c r="G13" s="6" t="s">
        <v>97</v>
      </c>
      <c r="H13" s="6" t="s">
        <v>96</v>
      </c>
      <c r="I13" s="7" t="s">
        <v>88</v>
      </c>
      <c r="J13" s="13">
        <v>5005</v>
      </c>
      <c r="K13" s="25"/>
    </row>
    <row r="14" spans="1:11" ht="80.25" customHeight="1">
      <c r="A14" s="6" t="s">
        <v>101</v>
      </c>
      <c r="B14" s="6" t="s">
        <v>102</v>
      </c>
      <c r="C14" s="6" t="s">
        <v>100</v>
      </c>
      <c r="D14" s="6" t="s">
        <v>108</v>
      </c>
      <c r="E14" s="6"/>
      <c r="F14" s="6" t="s">
        <v>111</v>
      </c>
      <c r="G14" s="4"/>
      <c r="H14" s="4"/>
      <c r="I14" s="19"/>
      <c r="J14" s="5"/>
      <c r="K14" s="25"/>
    </row>
    <row r="15" spans="1:11" ht="80.25" customHeight="1">
      <c r="A15" s="6" t="s">
        <v>98</v>
      </c>
      <c r="B15" s="6" t="s">
        <v>99</v>
      </c>
      <c r="C15" s="6" t="s">
        <v>100</v>
      </c>
      <c r="D15" s="6" t="s">
        <v>109</v>
      </c>
      <c r="E15" s="6"/>
      <c r="F15" s="6" t="s">
        <v>110</v>
      </c>
      <c r="G15" s="4"/>
      <c r="H15" s="4"/>
      <c r="I15" s="19"/>
      <c r="J15" s="5"/>
      <c r="K15" s="25"/>
    </row>
    <row r="16" spans="1:11" ht="80.25" customHeight="1">
      <c r="A16" s="6" t="s">
        <v>45</v>
      </c>
      <c r="B16" s="6" t="s">
        <v>107</v>
      </c>
      <c r="C16" s="6" t="s">
        <v>105</v>
      </c>
      <c r="D16" s="6" t="s">
        <v>106</v>
      </c>
      <c r="E16" s="6"/>
      <c r="F16" s="6" t="s">
        <v>110</v>
      </c>
      <c r="G16" s="4"/>
      <c r="H16" s="4"/>
      <c r="I16" s="19"/>
      <c r="J16" s="5"/>
      <c r="K16" s="25"/>
    </row>
    <row r="17" spans="1:11" ht="80.25" customHeight="1">
      <c r="A17" s="6" t="s">
        <v>130</v>
      </c>
      <c r="B17" s="6" t="s">
        <v>131</v>
      </c>
      <c r="C17" s="6" t="s">
        <v>100</v>
      </c>
      <c r="D17" s="6" t="s">
        <v>46</v>
      </c>
      <c r="E17" s="6"/>
      <c r="F17" s="6"/>
      <c r="G17" s="4"/>
      <c r="H17" s="4"/>
      <c r="I17" s="19"/>
      <c r="J17" s="13">
        <v>100</v>
      </c>
      <c r="K17" s="25"/>
    </row>
    <row r="18" spans="1:11" ht="80.25" customHeight="1">
      <c r="A18" s="6" t="s">
        <v>126</v>
      </c>
      <c r="B18" s="6" t="s">
        <v>129</v>
      </c>
      <c r="C18" s="6" t="s">
        <v>127</v>
      </c>
      <c r="D18" s="6" t="s">
        <v>128</v>
      </c>
      <c r="E18" s="6"/>
      <c r="F18" s="6" t="s">
        <v>150</v>
      </c>
      <c r="G18" s="4"/>
      <c r="H18" s="4"/>
      <c r="I18" s="19"/>
      <c r="J18" s="13">
        <v>500</v>
      </c>
      <c r="K18" s="25"/>
    </row>
    <row r="19" spans="1:11" ht="109.5" customHeight="1">
      <c r="A19" s="6" t="s">
        <v>113</v>
      </c>
      <c r="B19" s="6" t="s">
        <v>123</v>
      </c>
      <c r="C19" s="6" t="s">
        <v>43</v>
      </c>
      <c r="D19" s="6" t="s">
        <v>44</v>
      </c>
      <c r="E19" s="6"/>
      <c r="F19" s="4"/>
      <c r="G19" s="6" t="s">
        <v>62</v>
      </c>
      <c r="H19" s="6" t="s">
        <v>114</v>
      </c>
      <c r="I19" s="7" t="s">
        <v>148</v>
      </c>
      <c r="J19" s="13">
        <v>5925</v>
      </c>
      <c r="K19" s="25"/>
    </row>
    <row r="20" spans="1:11" ht="109.5" customHeight="1">
      <c r="A20" s="6" t="s">
        <v>136</v>
      </c>
      <c r="B20" s="6" t="s">
        <v>138</v>
      </c>
      <c r="C20" s="6" t="s">
        <v>132</v>
      </c>
      <c r="D20" s="6" t="s">
        <v>137</v>
      </c>
      <c r="E20" s="6"/>
      <c r="F20" s="6" t="s">
        <v>163</v>
      </c>
      <c r="G20" s="6"/>
      <c r="H20" s="6"/>
      <c r="I20" s="7"/>
      <c r="J20" s="5"/>
      <c r="K20" s="25"/>
    </row>
    <row r="21" spans="1:11" ht="109.5" customHeight="1">
      <c r="A21" s="6" t="s">
        <v>141</v>
      </c>
      <c r="B21" s="6" t="s">
        <v>134</v>
      </c>
      <c r="C21" s="6" t="s">
        <v>133</v>
      </c>
      <c r="D21" s="6" t="s">
        <v>135</v>
      </c>
      <c r="E21" s="6"/>
      <c r="F21" s="4"/>
      <c r="G21" s="6" t="s">
        <v>139</v>
      </c>
      <c r="H21" s="6"/>
      <c r="I21" s="7" t="s">
        <v>140</v>
      </c>
      <c r="J21" s="13">
        <v>4648</v>
      </c>
      <c r="K21" s="25"/>
    </row>
    <row r="22" spans="1:11" ht="109.5" customHeight="1">
      <c r="A22" s="6" t="s">
        <v>146</v>
      </c>
      <c r="B22" s="6" t="s">
        <v>142</v>
      </c>
      <c r="C22" s="6" t="s">
        <v>143</v>
      </c>
      <c r="D22" s="6" t="s">
        <v>145</v>
      </c>
      <c r="E22" s="6"/>
      <c r="F22" s="4"/>
      <c r="G22" s="6" t="s">
        <v>144</v>
      </c>
      <c r="H22" s="6" t="s">
        <v>114</v>
      </c>
      <c r="I22" s="7"/>
      <c r="J22" s="14">
        <v>4600</v>
      </c>
      <c r="K22" s="25"/>
    </row>
    <row r="23" spans="1:11" ht="93" customHeight="1">
      <c r="A23" s="6" t="s">
        <v>11</v>
      </c>
      <c r="B23" s="5" t="s">
        <v>12</v>
      </c>
      <c r="C23" s="5" t="s">
        <v>13</v>
      </c>
      <c r="D23" s="5" t="s">
        <v>14</v>
      </c>
      <c r="E23" s="5"/>
      <c r="F23" s="5"/>
      <c r="G23" s="10" t="s">
        <v>65</v>
      </c>
      <c r="H23" s="23"/>
      <c r="I23" s="20"/>
      <c r="J23" s="15"/>
      <c r="K23" s="25"/>
    </row>
    <row r="24" spans="1:11" ht="109.5" customHeight="1">
      <c r="A24" s="6" t="s">
        <v>125</v>
      </c>
      <c r="B24" s="6" t="s">
        <v>15</v>
      </c>
      <c r="C24" s="6" t="s">
        <v>16</v>
      </c>
      <c r="D24" s="6" t="s">
        <v>17</v>
      </c>
      <c r="E24" s="6"/>
      <c r="F24" s="4"/>
      <c r="G24" s="6" t="s">
        <v>58</v>
      </c>
      <c r="H24" s="6" t="s">
        <v>59</v>
      </c>
      <c r="I24" s="9" t="s">
        <v>151</v>
      </c>
      <c r="J24" s="13">
        <v>18233</v>
      </c>
      <c r="K24" s="25"/>
    </row>
    <row r="25" spans="1:11" ht="135.75" customHeight="1">
      <c r="A25" s="34" t="s">
        <v>124</v>
      </c>
      <c r="B25" s="36" t="s">
        <v>4</v>
      </c>
      <c r="C25" s="36" t="s">
        <v>5</v>
      </c>
      <c r="D25" s="36" t="s">
        <v>6</v>
      </c>
      <c r="E25" s="36" t="s">
        <v>8</v>
      </c>
      <c r="F25" s="5" t="s">
        <v>60</v>
      </c>
      <c r="G25" s="15"/>
      <c r="H25" s="15"/>
      <c r="I25" s="20" t="s">
        <v>61</v>
      </c>
      <c r="J25" s="16">
        <v>11463</v>
      </c>
      <c r="K25" s="25"/>
    </row>
    <row r="26" spans="1:11" ht="15" customHeight="1" hidden="1">
      <c r="A26" s="35"/>
      <c r="B26" s="37"/>
      <c r="C26" s="37"/>
      <c r="D26" s="37"/>
      <c r="E26" s="37"/>
      <c r="F26" s="5"/>
      <c r="G26" s="15"/>
      <c r="H26" s="15"/>
      <c r="I26" s="20"/>
      <c r="J26" s="15"/>
      <c r="K26" s="25"/>
    </row>
    <row r="27" spans="1:11" s="31" customFormat="1" ht="26.25" customHeight="1">
      <c r="A27" s="27" t="s">
        <v>165</v>
      </c>
      <c r="B27" s="28"/>
      <c r="C27" s="28"/>
      <c r="D27" s="28"/>
      <c r="E27" s="28"/>
      <c r="F27" s="1"/>
      <c r="G27" s="29"/>
      <c r="H27" s="29"/>
      <c r="I27" s="30"/>
      <c r="J27" s="29">
        <f>SUM(J3:J26)</f>
        <v>60608</v>
      </c>
      <c r="K27" s="33"/>
    </row>
    <row r="28" spans="1:11" ht="27.75" customHeight="1">
      <c r="A28" s="4" t="s">
        <v>18</v>
      </c>
      <c r="B28" s="5"/>
      <c r="C28" s="5"/>
      <c r="D28" s="5"/>
      <c r="E28" s="5"/>
      <c r="F28" s="5"/>
      <c r="G28" s="15"/>
      <c r="H28" s="24"/>
      <c r="I28" s="20"/>
      <c r="J28" s="15"/>
      <c r="K28" s="25"/>
    </row>
    <row r="29" spans="1:11" ht="132" customHeight="1">
      <c r="A29" s="6" t="s">
        <v>19</v>
      </c>
      <c r="B29" s="5" t="s">
        <v>20</v>
      </c>
      <c r="C29" s="5" t="s">
        <v>21</v>
      </c>
      <c r="D29" s="5" t="s">
        <v>22</v>
      </c>
      <c r="E29" s="11" t="s">
        <v>23</v>
      </c>
      <c r="F29" s="4"/>
      <c r="G29" s="15"/>
      <c r="H29" s="15"/>
      <c r="I29" s="20"/>
      <c r="J29" s="15"/>
      <c r="K29" s="25"/>
    </row>
    <row r="30" spans="1:11" ht="90.75" customHeight="1">
      <c r="A30" s="6" t="s">
        <v>24</v>
      </c>
      <c r="B30" s="5" t="s">
        <v>25</v>
      </c>
      <c r="C30" s="5" t="s">
        <v>26</v>
      </c>
      <c r="D30" s="5" t="s">
        <v>27</v>
      </c>
      <c r="E30" s="11" t="s">
        <v>7</v>
      </c>
      <c r="F30" s="4"/>
      <c r="G30" s="15"/>
      <c r="H30" s="15"/>
      <c r="I30" s="20"/>
      <c r="J30" s="15"/>
      <c r="K30" s="25"/>
    </row>
    <row r="31" spans="1:11" ht="12.75" customHeight="1">
      <c r="A31" s="34" t="s">
        <v>28</v>
      </c>
      <c r="B31" s="36" t="s">
        <v>29</v>
      </c>
      <c r="C31" s="5" t="s">
        <v>155</v>
      </c>
      <c r="D31" s="36" t="s">
        <v>30</v>
      </c>
      <c r="E31" s="40" t="s">
        <v>7</v>
      </c>
      <c r="F31" s="38"/>
      <c r="G31" s="38"/>
      <c r="H31" s="38"/>
      <c r="I31" s="38"/>
      <c r="J31" s="38"/>
      <c r="K31" s="25"/>
    </row>
    <row r="32" spans="1:11" ht="54.75" customHeight="1">
      <c r="A32" s="35"/>
      <c r="B32" s="37"/>
      <c r="C32" s="5" t="s">
        <v>156</v>
      </c>
      <c r="D32" s="37"/>
      <c r="E32" s="41"/>
      <c r="F32" s="38"/>
      <c r="G32" s="38"/>
      <c r="H32" s="38"/>
      <c r="I32" s="38"/>
      <c r="J32" s="38"/>
      <c r="K32" s="25"/>
    </row>
    <row r="33" spans="1:11" ht="115.5" customHeight="1">
      <c r="A33" s="6" t="s">
        <v>31</v>
      </c>
      <c r="B33" s="5" t="s">
        <v>32</v>
      </c>
      <c r="C33" s="5" t="s">
        <v>33</v>
      </c>
      <c r="D33" s="5" t="s">
        <v>34</v>
      </c>
      <c r="E33" s="11" t="s">
        <v>7</v>
      </c>
      <c r="F33" s="38"/>
      <c r="G33" s="38"/>
      <c r="H33" s="38"/>
      <c r="I33" s="38"/>
      <c r="J33" s="38"/>
      <c r="K33" s="25"/>
    </row>
    <row r="34" spans="1:11" ht="12.75" customHeight="1" hidden="1">
      <c r="A34" s="34" t="s">
        <v>35</v>
      </c>
      <c r="B34" s="36" t="s">
        <v>36</v>
      </c>
      <c r="C34" s="36" t="s">
        <v>37</v>
      </c>
      <c r="D34" s="36" t="s">
        <v>38</v>
      </c>
      <c r="E34" s="40" t="s">
        <v>7</v>
      </c>
      <c r="F34" s="38"/>
      <c r="G34" s="38"/>
      <c r="H34" s="38"/>
      <c r="I34" s="38"/>
      <c r="J34" s="38"/>
      <c r="K34" s="25"/>
    </row>
    <row r="35" spans="1:11" ht="91.5" customHeight="1">
      <c r="A35" s="35"/>
      <c r="B35" s="37"/>
      <c r="C35" s="37"/>
      <c r="D35" s="37"/>
      <c r="E35" s="41"/>
      <c r="F35" s="38"/>
      <c r="G35" s="38"/>
      <c r="H35" s="38"/>
      <c r="I35" s="38"/>
      <c r="J35" s="38"/>
      <c r="K35" s="25"/>
    </row>
    <row r="36" spans="1:11" ht="12.75" customHeight="1" hidden="1">
      <c r="A36" s="34" t="s">
        <v>39</v>
      </c>
      <c r="B36" s="36" t="s">
        <v>40</v>
      </c>
      <c r="C36" s="36" t="s">
        <v>41</v>
      </c>
      <c r="D36" s="36" t="s">
        <v>42</v>
      </c>
      <c r="E36" s="40" t="s">
        <v>8</v>
      </c>
      <c r="F36" s="38"/>
      <c r="G36" s="38"/>
      <c r="H36" s="38"/>
      <c r="I36" s="38"/>
      <c r="J36" s="38"/>
      <c r="K36" s="25"/>
    </row>
    <row r="37" spans="1:11" ht="102.75" customHeight="1">
      <c r="A37" s="35"/>
      <c r="B37" s="37"/>
      <c r="C37" s="37"/>
      <c r="D37" s="37"/>
      <c r="E37" s="41"/>
      <c r="F37" s="38"/>
      <c r="G37" s="38"/>
      <c r="H37" s="38"/>
      <c r="I37" s="38"/>
      <c r="J37" s="38"/>
      <c r="K37" s="25"/>
    </row>
    <row r="38" spans="1:11" ht="0.75" customHeight="1">
      <c r="A38" s="17"/>
      <c r="B38" s="17"/>
      <c r="C38" s="17"/>
      <c r="D38" s="17"/>
      <c r="E38" s="17"/>
      <c r="F38" s="39"/>
      <c r="G38" s="39"/>
      <c r="H38" s="39"/>
      <c r="I38" s="39"/>
      <c r="J38" s="39"/>
      <c r="K38" s="25"/>
    </row>
    <row r="39" spans="1:11" ht="30" customHeight="1">
      <c r="A39" s="25"/>
      <c r="B39" s="25"/>
      <c r="C39" s="25"/>
      <c r="D39" s="25"/>
      <c r="E39" s="25"/>
      <c r="F39" s="25"/>
      <c r="G39" s="25"/>
      <c r="H39" s="25"/>
      <c r="I39" s="26"/>
      <c r="J39" s="26"/>
      <c r="K39" s="25"/>
    </row>
  </sheetData>
  <mergeCells count="40">
    <mergeCell ref="A1:C1"/>
    <mergeCell ref="H37:H38"/>
    <mergeCell ref="I37:I38"/>
    <mergeCell ref="J37:J38"/>
    <mergeCell ref="H35:H36"/>
    <mergeCell ref="I35:I36"/>
    <mergeCell ref="J35:J36"/>
    <mergeCell ref="A36:A37"/>
    <mergeCell ref="B36:B37"/>
    <mergeCell ref="C36:C37"/>
    <mergeCell ref="D36:D37"/>
    <mergeCell ref="A31:A32"/>
    <mergeCell ref="B31:B32"/>
    <mergeCell ref="E36:E37"/>
    <mergeCell ref="B34:B35"/>
    <mergeCell ref="A34:A35"/>
    <mergeCell ref="C34:C35"/>
    <mergeCell ref="F37:F38"/>
    <mergeCell ref="G37:G38"/>
    <mergeCell ref="D31:D32"/>
    <mergeCell ref="E31:E32"/>
    <mergeCell ref="F31:F32"/>
    <mergeCell ref="G31:G32"/>
    <mergeCell ref="F33:F34"/>
    <mergeCell ref="F35:F36"/>
    <mergeCell ref="E34:E35"/>
    <mergeCell ref="D34:D35"/>
    <mergeCell ref="J33:J34"/>
    <mergeCell ref="G35:G36"/>
    <mergeCell ref="H31:H32"/>
    <mergeCell ref="I31:I32"/>
    <mergeCell ref="J31:J32"/>
    <mergeCell ref="G33:G34"/>
    <mergeCell ref="H33:H34"/>
    <mergeCell ref="I33:I34"/>
    <mergeCell ref="A25:A26"/>
    <mergeCell ref="E25:E26"/>
    <mergeCell ref="D25:D26"/>
    <mergeCell ref="C25:C26"/>
    <mergeCell ref="B25:B26"/>
  </mergeCells>
  <printOptions/>
  <pageMargins left="0.75" right="0.75" top="1" bottom="1" header="0.5" footer="0.5"/>
  <pageSetup horizontalDpi="600" verticalDpi="600" orientation="landscape" paperSize="9" scale="35" r:id="rId1"/>
  <rowBreaks count="2" manualBreakCount="2">
    <brk id="12" max="10" man="1"/>
    <brk id="2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greener houses</dc:creator>
  <cp:keywords/>
  <dc:description/>
  <cp:lastModifiedBy>Ian</cp:lastModifiedBy>
  <cp:lastPrinted>2011-04-05T04:23:41Z</cp:lastPrinted>
  <dcterms:created xsi:type="dcterms:W3CDTF">2010-09-01T01:53:23Z</dcterms:created>
  <dcterms:modified xsi:type="dcterms:W3CDTF">2011-05-11T23:17:41Z</dcterms:modified>
  <cp:category/>
  <cp:version/>
  <cp:contentType/>
  <cp:contentStatus/>
</cp:coreProperties>
</file>